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EAID 5" sheetId="1" r:id="rId1"/>
  </sheets>
  <calcPr calcId="145621"/>
</workbook>
</file>

<file path=xl/calcChain.xml><?xml version="1.0" encoding="utf-8"?>
<calcChain xmlns="http://schemas.openxmlformats.org/spreadsheetml/2006/main">
  <c r="D14" i="1" l="1"/>
  <c r="G33" i="1" l="1"/>
  <c r="B73" i="1" l="1"/>
  <c r="D33" i="1" l="1"/>
  <c r="B34" i="1"/>
  <c r="C34" i="1"/>
  <c r="D34" i="1"/>
  <c r="E34" i="1"/>
  <c r="F34" i="1"/>
  <c r="G35" i="1"/>
  <c r="G34" i="1" s="1"/>
  <c r="B36" i="1"/>
  <c r="G37" i="1"/>
  <c r="G38" i="1"/>
  <c r="G36" i="1" l="1"/>
  <c r="G73" i="1"/>
  <c r="F73" i="1"/>
  <c r="E73" i="1"/>
  <c r="D73" i="1"/>
  <c r="C73" i="1"/>
  <c r="G66" i="1"/>
  <c r="G65" i="1" s="1"/>
  <c r="F65" i="1"/>
  <c r="E65" i="1"/>
  <c r="D65" i="1"/>
  <c r="C65" i="1"/>
  <c r="B65" i="1"/>
  <c r="G61" i="1"/>
  <c r="G60" i="1"/>
  <c r="G59" i="1"/>
  <c r="G58" i="1"/>
  <c r="G57" i="1"/>
  <c r="F57" i="1"/>
  <c r="E57" i="1"/>
  <c r="D57" i="1"/>
  <c r="C57" i="1"/>
  <c r="B57" i="1"/>
  <c r="G56" i="1"/>
  <c r="G55" i="1"/>
  <c r="G54" i="1"/>
  <c r="G53" i="1"/>
  <c r="G52" i="1"/>
  <c r="F52" i="1"/>
  <c r="E52" i="1"/>
  <c r="D52" i="1"/>
  <c r="C52" i="1"/>
  <c r="B52" i="1"/>
  <c r="G51" i="1"/>
  <c r="G50" i="1"/>
  <c r="G49" i="1"/>
  <c r="G48" i="1"/>
  <c r="G47" i="1"/>
  <c r="G46" i="1"/>
  <c r="G45" i="1"/>
  <c r="G44" i="1"/>
  <c r="G43" i="1" s="1"/>
  <c r="G63" i="1" s="1"/>
  <c r="F43" i="1"/>
  <c r="F63" i="1" s="1"/>
  <c r="E43" i="1"/>
  <c r="E63" i="1" s="1"/>
  <c r="D43" i="1"/>
  <c r="D63" i="1" s="1"/>
  <c r="C43" i="1"/>
  <c r="C63" i="1" s="1"/>
  <c r="B43" i="1"/>
  <c r="B63" i="1" s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F15" i="1"/>
  <c r="F39" i="1" s="1"/>
  <c r="F68" i="1" s="1"/>
  <c r="E15" i="1"/>
  <c r="E39" i="1" s="1"/>
  <c r="E68" i="1" s="1"/>
  <c r="D15" i="1"/>
  <c r="C15" i="1"/>
  <c r="C39" i="1" s="1"/>
  <c r="C68" i="1" s="1"/>
  <c r="B15" i="1"/>
  <c r="B39" i="1" s="1"/>
  <c r="B68" i="1" s="1"/>
  <c r="G14" i="1"/>
  <c r="G13" i="1"/>
  <c r="G12" i="1"/>
  <c r="G11" i="1"/>
  <c r="G10" i="1"/>
  <c r="G9" i="1"/>
  <c r="G8" i="1"/>
  <c r="G27" i="1" l="1"/>
  <c r="D39" i="1"/>
  <c r="D68" i="1" s="1"/>
  <c r="G15" i="1"/>
  <c r="G39" i="1" s="1"/>
  <c r="G68" i="1" s="1"/>
</calcChain>
</file>

<file path=xl/sharedStrings.xml><?xml version="1.0" encoding="utf-8"?>
<sst xmlns="http://schemas.openxmlformats.org/spreadsheetml/2006/main" count="74" uniqueCount="72">
  <si>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</si>
  <si>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</si>
  <si>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</si>
  <si>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</si>
  <si>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</si>
  <si>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</si>
  <si>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</si>
  <si>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</si>
  <si>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</si>
  <si>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</si>
  <si>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</si>
  <si>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</si>
  <si>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</si>
  <si>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</si>
  <si>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</si>
  <si>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</si>
  <si>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</si>
  <si>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</si>
  <si>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</si>
  <si>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</si>
  <si>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</si>
  <si>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</si>
  <si>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</si>
  <si>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</si>
  <si>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</si>
  <si>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</si>
  <si>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</si>
  <si>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</si>
  <si>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</si>
  <si>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</si>
  <si>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</si>
  <si>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</si>
  <si>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</si>
  <si>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</si>
  <si>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</si>
  <si>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</si>
  <si>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</si>
  <si>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</si>
  <si>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</si>
  <si>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</si>
  <si>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</si>
  <si>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</si>
  <si>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</si>
  <si>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</si>
  <si>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</si>
  <si>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</si>
  <si>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</si>
  <si>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</si>
  <si>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</si>
  <si>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</si>
  <si>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</si>
  <si>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</si>
  <si>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</si>
  <si>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</si>
  <si>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</si>
  <si>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</si>
  <si>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</si>
  <si>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</si>
  <si>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</si>
  <si>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</si>
  <si>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</si>
  <si>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</si>
  <si>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</si>
  <si>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</si>
  <si>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</si>
  <si>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</si>
  <si>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</si>
  <si>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</si>
  <si>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</si>
  <si>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</si>
  <si>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COMISIÓN DE DERECHOS HUMANOS DEL ESTADO DE HIDALGO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</si>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</sst>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3" fillId="0" borderId="3" xfId="0" applyFont="1" applyFill="1" applyBorder="1" applyAlignment="1">
      <alignment horizontal="left" indent="2"/>
    </xf>
    <xf numFmtId="0" fontId="5" fillId="0" borderId="0" xfId="0" applyFont="1" applyFill="1" applyAlignment="1"/>
    <xf numFmtId="0" fontId="3" fillId="0" borderId="6" xfId="0" applyFont="1" applyFill="1" applyBorder="1"/>
    <xf numFmtId="43" fontId="0" fillId="0" borderId="6" xfId="1" applyFont="1" applyFill="1" applyBorder="1"/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3"/>
    </xf>
    <xf numFmtId="0" fontId="0" fillId="0" borderId="3" xfId="0" applyFont="1" applyFill="1" applyBorder="1" applyAlignment="1">
      <alignment horizontal="left" wrapText="1" indent="3"/>
    </xf>
    <xf numFmtId="0" fontId="0" fillId="0" borderId="3" xfId="0" applyFont="1" applyFill="1" applyBorder="1" applyAlignment="1">
      <alignment horizontal="left" wrapText="1" indent="2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8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1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 wrapText="1"/>
    </xf>
    <xf numFmtId="0" fontId="22" fillId="37" borderId="0" xfId="0" applyFont="1" applyFill="1" applyBorder="1" applyAlignment="1">
      <alignment horizontal="center" wrapText="1"/>
    </xf>
    <xf numFmtId="0" fontId="22" fillId="37" borderId="11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  <xf numFmtId="0" fontId="22" fillId="37" borderId="13" xfId="0" applyFont="1" applyFill="1" applyBorder="1" applyAlignment="1">
      <alignment horizontal="center" wrapText="1"/>
    </xf>
    <xf numFmtId="0" fontId="22" fillId="37" borderId="14" xfId="0" applyFont="1" applyFill="1" applyBorder="1" applyAlignment="1">
      <alignment horizontal="center" wrapText="1"/>
    </xf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93"/>
  <sheetViews>
    <sheetView tabSelected="1" view="pageBreakPreview" zoomScale="84" zoomScaleNormal="70" zoomScaleSheetLayoutView="84" workbookViewId="0">
      <selection activeCell="A4" sqref="A4:G4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ht="18.75" x14ac:dyDescent="0.3">
      <c r="A1" s="18" t="s">
        <v>70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 x14ac:dyDescent="0.3">
      <c r="A2" s="21" t="s">
        <v>0</v>
      </c>
      <c r="B2" s="22"/>
      <c r="C2" s="22"/>
      <c r="D2" s="22"/>
      <c r="E2" s="22"/>
      <c r="F2" s="22"/>
      <c r="G2" s="23"/>
    </row>
    <row r="3" spans="1:69" s="1" customFormat="1" ht="15" customHeight="1" x14ac:dyDescent="0.3">
      <c r="A3" s="24" t="s">
        <v>71</v>
      </c>
      <c r="B3" s="25"/>
      <c r="C3" s="25"/>
      <c r="D3" s="25"/>
      <c r="E3" s="25"/>
      <c r="F3" s="25"/>
      <c r="G3" s="26"/>
    </row>
    <row r="4" spans="1:69" s="1" customFormat="1" ht="15" customHeight="1" thickBot="1" x14ac:dyDescent="0.35">
      <c r="A4" s="27" t="s">
        <v>1</v>
      </c>
      <c r="B4" s="28"/>
      <c r="C4" s="28"/>
      <c r="D4" s="28"/>
      <c r="E4" s="28"/>
      <c r="F4" s="28"/>
      <c r="G4" s="29"/>
    </row>
    <row r="5" spans="1:69" s="1" customFormat="1" ht="15.75" thickBot="1" x14ac:dyDescent="0.3">
      <c r="A5" s="30" t="s">
        <v>2</v>
      </c>
      <c r="B5" s="31" t="s">
        <v>3</v>
      </c>
      <c r="C5" s="31"/>
      <c r="D5" s="31"/>
      <c r="E5" s="31"/>
      <c r="F5" s="31"/>
      <c r="G5" s="30" t="s">
        <v>4</v>
      </c>
    </row>
    <row r="6" spans="1:69" s="1" customFormat="1" ht="30.75" thickBot="1" x14ac:dyDescent="0.3">
      <c r="A6" s="30"/>
      <c r="B6" s="11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30"/>
    </row>
    <row r="7" spans="1:69" s="1" customFormat="1" x14ac:dyDescent="0.25">
      <c r="A7" s="8" t="s">
        <v>10</v>
      </c>
      <c r="B7" s="9"/>
      <c r="C7" s="9"/>
      <c r="D7" s="9"/>
      <c r="E7" s="9"/>
      <c r="F7" s="9"/>
      <c r="G7" s="9"/>
    </row>
    <row r="8" spans="1:69" s="1" customFormat="1" x14ac:dyDescent="0.25">
      <c r="A8" s="12" t="s">
        <v>11</v>
      </c>
      <c r="B8" s="2"/>
      <c r="C8" s="2"/>
      <c r="D8" s="2"/>
      <c r="E8" s="2"/>
      <c r="F8" s="2"/>
      <c r="G8" s="2">
        <f>B8-F8</f>
        <v>0</v>
      </c>
    </row>
    <row r="9" spans="1:69" s="1" customFormat="1" x14ac:dyDescent="0.25">
      <c r="A9" s="12" t="s">
        <v>12</v>
      </c>
      <c r="B9" s="2"/>
      <c r="C9" s="2"/>
      <c r="D9" s="2"/>
      <c r="E9" s="2"/>
      <c r="F9" s="2"/>
      <c r="G9" s="2">
        <f t="shared" ref="G9:G14" si="0">B9-F9</f>
        <v>0</v>
      </c>
    </row>
    <row r="10" spans="1:69" s="1" customFormat="1" x14ac:dyDescent="0.25">
      <c r="A10" s="12" t="s">
        <v>13</v>
      </c>
      <c r="B10" s="2"/>
      <c r="C10" s="2"/>
      <c r="D10" s="2"/>
      <c r="E10" s="2"/>
      <c r="F10" s="2"/>
      <c r="G10" s="2">
        <f t="shared" si="0"/>
        <v>0</v>
      </c>
    </row>
    <row r="11" spans="1:69" s="1" customFormat="1" x14ac:dyDescent="0.25">
      <c r="A11" s="12" t="s">
        <v>14</v>
      </c>
      <c r="B11" s="2"/>
      <c r="C11" s="2"/>
      <c r="D11" s="2"/>
      <c r="E11" s="2"/>
      <c r="F11" s="2"/>
      <c r="G11" s="2">
        <f t="shared" si="0"/>
        <v>0</v>
      </c>
    </row>
    <row r="12" spans="1:69" s="1" customFormat="1" x14ac:dyDescent="0.25">
      <c r="A12" s="12" t="s">
        <v>15</v>
      </c>
      <c r="B12" s="2"/>
      <c r="C12" s="2"/>
      <c r="D12" s="2"/>
      <c r="E12" s="2"/>
      <c r="F12" s="2"/>
      <c r="G12" s="2">
        <f t="shared" si="0"/>
        <v>0</v>
      </c>
    </row>
    <row r="13" spans="1:69" s="1" customFormat="1" x14ac:dyDescent="0.25">
      <c r="A13" s="12" t="s">
        <v>16</v>
      </c>
      <c r="B13" s="2"/>
      <c r="C13" s="2"/>
      <c r="D13" s="2"/>
      <c r="E13" s="2"/>
      <c r="F13" s="2"/>
      <c r="G13" s="2">
        <f t="shared" si="0"/>
        <v>0</v>
      </c>
    </row>
    <row r="14" spans="1:69" s="1" customFormat="1" x14ac:dyDescent="0.25">
      <c r="A14" s="12" t="s">
        <v>17</v>
      </c>
      <c r="B14" s="2">
        <v>0</v>
      </c>
      <c r="C14" s="2">
        <v>21901.45</v>
      </c>
      <c r="D14" s="2">
        <f>B14+C14</f>
        <v>21901.45</v>
      </c>
      <c r="E14" s="2">
        <v>21901.45</v>
      </c>
      <c r="F14" s="2">
        <v>21901.45</v>
      </c>
      <c r="G14" s="2">
        <f t="shared" si="0"/>
        <v>-21901.45</v>
      </c>
    </row>
    <row r="15" spans="1:69" s="1" customFormat="1" x14ac:dyDescent="0.25">
      <c r="A15" s="12" t="s">
        <v>18</v>
      </c>
      <c r="B15" s="2">
        <f t="shared" ref="B15:G15" si="1">SUM(B16:B26)</f>
        <v>0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</row>
    <row r="16" spans="1:69" s="1" customFormat="1" x14ac:dyDescent="0.25">
      <c r="A16" s="13" t="s">
        <v>19</v>
      </c>
      <c r="B16" s="2"/>
      <c r="C16" s="2"/>
      <c r="D16" s="2"/>
      <c r="E16" s="2"/>
      <c r="F16" s="2"/>
      <c r="G16" s="2">
        <f>B16-F16</f>
        <v>0</v>
      </c>
    </row>
    <row r="17" spans="1:7" s="1" customFormat="1" x14ac:dyDescent="0.25">
      <c r="A17" s="13" t="s">
        <v>20</v>
      </c>
      <c r="B17" s="2"/>
      <c r="C17" s="2"/>
      <c r="D17" s="2"/>
      <c r="E17" s="2"/>
      <c r="F17" s="2"/>
      <c r="G17" s="2">
        <f t="shared" ref="G17:G26" si="2">B17-F17</f>
        <v>0</v>
      </c>
    </row>
    <row r="18" spans="1:7" s="1" customFormat="1" x14ac:dyDescent="0.25">
      <c r="A18" s="13" t="s">
        <v>21</v>
      </c>
      <c r="B18" s="2"/>
      <c r="C18" s="2"/>
      <c r="D18" s="2"/>
      <c r="E18" s="2"/>
      <c r="F18" s="2"/>
      <c r="G18" s="2">
        <f t="shared" si="2"/>
        <v>0</v>
      </c>
    </row>
    <row r="19" spans="1:7" s="1" customFormat="1" x14ac:dyDescent="0.25">
      <c r="A19" s="13" t="s">
        <v>22</v>
      </c>
      <c r="B19" s="2"/>
      <c r="C19" s="2"/>
      <c r="D19" s="2"/>
      <c r="E19" s="2"/>
      <c r="F19" s="2"/>
      <c r="G19" s="2">
        <f t="shared" si="2"/>
        <v>0</v>
      </c>
    </row>
    <row r="20" spans="1:7" s="1" customFormat="1" x14ac:dyDescent="0.25">
      <c r="A20" s="13" t="s">
        <v>23</v>
      </c>
      <c r="B20" s="2"/>
      <c r="C20" s="2"/>
      <c r="D20" s="2"/>
      <c r="E20" s="2"/>
      <c r="F20" s="2"/>
      <c r="G20" s="2">
        <f t="shared" si="2"/>
        <v>0</v>
      </c>
    </row>
    <row r="21" spans="1:7" s="1" customFormat="1" x14ac:dyDescent="0.25">
      <c r="A21" s="13" t="s">
        <v>24</v>
      </c>
      <c r="B21" s="2"/>
      <c r="C21" s="2"/>
      <c r="D21" s="2"/>
      <c r="E21" s="2"/>
      <c r="F21" s="2"/>
      <c r="G21" s="2">
        <f t="shared" si="2"/>
        <v>0</v>
      </c>
    </row>
    <row r="22" spans="1:7" s="1" customFormat="1" x14ac:dyDescent="0.25">
      <c r="A22" s="13" t="s">
        <v>25</v>
      </c>
      <c r="B22" s="2"/>
      <c r="C22" s="2"/>
      <c r="D22" s="2"/>
      <c r="E22" s="2"/>
      <c r="F22" s="2"/>
      <c r="G22" s="2">
        <f t="shared" si="2"/>
        <v>0</v>
      </c>
    </row>
    <row r="23" spans="1:7" s="1" customFormat="1" x14ac:dyDescent="0.25">
      <c r="A23" s="13" t="s">
        <v>26</v>
      </c>
      <c r="B23" s="2"/>
      <c r="C23" s="2"/>
      <c r="D23" s="2"/>
      <c r="E23" s="2"/>
      <c r="F23" s="2"/>
      <c r="G23" s="2">
        <f t="shared" si="2"/>
        <v>0</v>
      </c>
    </row>
    <row r="24" spans="1:7" s="1" customFormat="1" x14ac:dyDescent="0.25">
      <c r="A24" s="13" t="s">
        <v>27</v>
      </c>
      <c r="B24" s="2"/>
      <c r="C24" s="2"/>
      <c r="D24" s="2"/>
      <c r="E24" s="2"/>
      <c r="F24" s="2"/>
      <c r="G24" s="2">
        <f t="shared" si="2"/>
        <v>0</v>
      </c>
    </row>
    <row r="25" spans="1:7" s="1" customFormat="1" x14ac:dyDescent="0.25">
      <c r="A25" s="13" t="s">
        <v>28</v>
      </c>
      <c r="B25" s="2"/>
      <c r="C25" s="2"/>
      <c r="D25" s="2"/>
      <c r="E25" s="2"/>
      <c r="F25" s="2"/>
      <c r="G25" s="2">
        <f t="shared" si="2"/>
        <v>0</v>
      </c>
    </row>
    <row r="26" spans="1:7" s="1" customFormat="1" ht="30" x14ac:dyDescent="0.25">
      <c r="A26" s="14" t="s">
        <v>29</v>
      </c>
      <c r="B26" s="2"/>
      <c r="C26" s="2"/>
      <c r="D26" s="2"/>
      <c r="E26" s="2"/>
      <c r="F26" s="2"/>
      <c r="G26" s="2">
        <f t="shared" si="2"/>
        <v>0</v>
      </c>
    </row>
    <row r="27" spans="1:7" s="1" customFormat="1" x14ac:dyDescent="0.25">
      <c r="A27" s="15" t="s">
        <v>30</v>
      </c>
      <c r="B27" s="2">
        <f t="shared" ref="B27:G27" si="3">SUM(B28:B32)</f>
        <v>0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0</v>
      </c>
    </row>
    <row r="28" spans="1:7" s="1" customFormat="1" x14ac:dyDescent="0.25">
      <c r="A28" s="13" t="s">
        <v>31</v>
      </c>
      <c r="B28" s="2"/>
      <c r="C28" s="2"/>
      <c r="D28" s="2"/>
      <c r="E28" s="2"/>
      <c r="F28" s="2"/>
      <c r="G28" s="2">
        <f>B28-F28</f>
        <v>0</v>
      </c>
    </row>
    <row r="29" spans="1:7" s="1" customFormat="1" x14ac:dyDescent="0.25">
      <c r="A29" s="13" t="s">
        <v>32</v>
      </c>
      <c r="B29" s="2"/>
      <c r="C29" s="2"/>
      <c r="D29" s="2"/>
      <c r="E29" s="2"/>
      <c r="F29" s="2"/>
      <c r="G29" s="2">
        <f t="shared" ref="G29:G32" si="4">B29-F29</f>
        <v>0</v>
      </c>
    </row>
    <row r="30" spans="1:7" s="1" customFormat="1" x14ac:dyDescent="0.25">
      <c r="A30" s="13" t="s">
        <v>33</v>
      </c>
      <c r="B30" s="2"/>
      <c r="C30" s="2"/>
      <c r="D30" s="2"/>
      <c r="E30" s="2"/>
      <c r="F30" s="2"/>
      <c r="G30" s="2">
        <f t="shared" si="4"/>
        <v>0</v>
      </c>
    </row>
    <row r="31" spans="1:7" s="1" customFormat="1" x14ac:dyDescent="0.25">
      <c r="A31" s="13" t="s">
        <v>34</v>
      </c>
      <c r="B31" s="2"/>
      <c r="C31" s="2"/>
      <c r="D31" s="2"/>
      <c r="E31" s="2"/>
      <c r="F31" s="2"/>
      <c r="G31" s="2">
        <f t="shared" si="4"/>
        <v>0</v>
      </c>
    </row>
    <row r="32" spans="1:7" s="1" customFormat="1" x14ac:dyDescent="0.25">
      <c r="A32" s="13" t="s">
        <v>35</v>
      </c>
      <c r="B32" s="2"/>
      <c r="C32" s="2"/>
      <c r="D32" s="2"/>
      <c r="E32" s="2"/>
      <c r="F32" s="2"/>
      <c r="G32" s="2">
        <f t="shared" si="4"/>
        <v>0</v>
      </c>
    </row>
    <row r="33" spans="1:7" s="1" customFormat="1" x14ac:dyDescent="0.25">
      <c r="A33" s="12" t="s">
        <v>36</v>
      </c>
      <c r="B33" s="2">
        <v>47679077</v>
      </c>
      <c r="C33" s="2">
        <v>0</v>
      </c>
      <c r="D33" s="2">
        <f>B33+C33</f>
        <v>47679077</v>
      </c>
      <c r="E33" s="2">
        <v>10130609</v>
      </c>
      <c r="F33" s="2">
        <v>10130609</v>
      </c>
      <c r="G33" s="2">
        <f>F33-B33</f>
        <v>-37548468</v>
      </c>
    </row>
    <row r="34" spans="1:7" s="1" customFormat="1" x14ac:dyDescent="0.25">
      <c r="A34" s="12" t="s">
        <v>37</v>
      </c>
      <c r="B34" s="2">
        <f>SUM(B35)</f>
        <v>0</v>
      </c>
      <c r="C34" s="2">
        <f t="shared" ref="C34:F34" si="5">SUM(C35)</f>
        <v>0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>SUM(G35)</f>
        <v>0</v>
      </c>
    </row>
    <row r="35" spans="1:7" s="1" customFormat="1" x14ac:dyDescent="0.25">
      <c r="A35" s="12" t="s">
        <v>38</v>
      </c>
      <c r="B35" s="2"/>
      <c r="C35" s="2"/>
      <c r="D35" s="2"/>
      <c r="E35" s="2"/>
      <c r="F35" s="2"/>
      <c r="G35" s="2">
        <f>B35-F35</f>
        <v>0</v>
      </c>
    </row>
    <row r="36" spans="1:7" s="1" customFormat="1" x14ac:dyDescent="0.25">
      <c r="A36" s="12" t="s">
        <v>39</v>
      </c>
      <c r="B36" s="2">
        <f>SUM(B37:B38)</f>
        <v>0</v>
      </c>
      <c r="C36" s="2"/>
      <c r="D36" s="2"/>
      <c r="E36" s="2"/>
      <c r="F36" s="2"/>
      <c r="G36" s="2">
        <f>SUM(G37:G38)</f>
        <v>0</v>
      </c>
    </row>
    <row r="37" spans="1:7" s="1" customFormat="1" x14ac:dyDescent="0.25">
      <c r="A37" s="13" t="s">
        <v>40</v>
      </c>
      <c r="B37" s="2"/>
      <c r="C37" s="2"/>
      <c r="D37" s="2"/>
      <c r="E37" s="2"/>
      <c r="F37" s="2"/>
      <c r="G37" s="2">
        <f>B37-F37</f>
        <v>0</v>
      </c>
    </row>
    <row r="38" spans="1:7" s="1" customFormat="1" x14ac:dyDescent="0.25">
      <c r="A38" s="13" t="s">
        <v>39</v>
      </c>
      <c r="B38" s="2"/>
      <c r="C38" s="2"/>
      <c r="D38" s="2"/>
      <c r="E38" s="2"/>
      <c r="F38" s="2"/>
      <c r="G38" s="2">
        <f>B38-F38</f>
        <v>0</v>
      </c>
    </row>
    <row r="39" spans="1:7" s="1" customFormat="1" x14ac:dyDescent="0.25">
      <c r="A39" s="3" t="s">
        <v>41</v>
      </c>
      <c r="B39" s="2">
        <f>B8+B9+B10+B11+B12+B13+B14+B15+B27+B33+B34+B36</f>
        <v>47679077</v>
      </c>
      <c r="C39" s="2">
        <f t="shared" ref="C39:F39" si="6">C8+C9+C10+C11+C12+C13+C14+C15+C27+C33+C34+C36</f>
        <v>21901.45</v>
      </c>
      <c r="D39" s="2">
        <f t="shared" si="6"/>
        <v>47700978.450000003</v>
      </c>
      <c r="E39" s="2">
        <f t="shared" si="6"/>
        <v>10152510.449999999</v>
      </c>
      <c r="F39" s="2">
        <f t="shared" si="6"/>
        <v>10152510.449999999</v>
      </c>
      <c r="G39" s="2">
        <f>G8+G9+G10+G11+G12+G13+G14+G15+G27+G33+G34+G36</f>
        <v>-37570369.450000003</v>
      </c>
    </row>
    <row r="40" spans="1:7" s="1" customFormat="1" x14ac:dyDescent="0.25">
      <c r="A40" s="3" t="s">
        <v>42</v>
      </c>
      <c r="B40" s="2"/>
      <c r="C40" s="2"/>
      <c r="D40" s="2"/>
      <c r="E40" s="2"/>
      <c r="F40" s="2"/>
      <c r="G40" s="2"/>
    </row>
    <row r="41" spans="1:7" s="1" customFormat="1" x14ac:dyDescent="0.25">
      <c r="A41" s="5"/>
      <c r="B41" s="2"/>
      <c r="C41" s="2"/>
      <c r="D41" s="2"/>
      <c r="E41" s="2"/>
      <c r="F41" s="2"/>
      <c r="G41" s="2"/>
    </row>
    <row r="42" spans="1:7" s="1" customFormat="1" x14ac:dyDescent="0.25">
      <c r="A42" s="3" t="s">
        <v>43</v>
      </c>
      <c r="B42" s="2"/>
      <c r="C42" s="2"/>
      <c r="D42" s="2"/>
      <c r="E42" s="2"/>
      <c r="F42" s="2"/>
      <c r="G42" s="2"/>
    </row>
    <row r="43" spans="1:7" s="1" customFormat="1" x14ac:dyDescent="0.25">
      <c r="A43" s="12" t="s">
        <v>44</v>
      </c>
      <c r="B43" s="2">
        <f>SUM(B44:B51)</f>
        <v>0</v>
      </c>
      <c r="C43" s="2">
        <f t="shared" ref="C43:F43" si="7">SUM(C44:C51)</f>
        <v>0</v>
      </c>
      <c r="D43" s="2">
        <f t="shared" si="7"/>
        <v>0</v>
      </c>
      <c r="E43" s="2">
        <f t="shared" si="7"/>
        <v>0</v>
      </c>
      <c r="F43" s="2">
        <f t="shared" si="7"/>
        <v>0</v>
      </c>
      <c r="G43" s="2">
        <f>SUM(G44:G51)</f>
        <v>0</v>
      </c>
    </row>
    <row r="44" spans="1:7" s="1" customFormat="1" ht="30" x14ac:dyDescent="0.25">
      <c r="A44" s="14" t="s">
        <v>45</v>
      </c>
      <c r="B44" s="2"/>
      <c r="C44" s="2"/>
      <c r="D44" s="2"/>
      <c r="E44" s="2"/>
      <c r="F44" s="2"/>
      <c r="G44" s="2">
        <f>B44-F44</f>
        <v>0</v>
      </c>
    </row>
    <row r="45" spans="1:7" s="1" customFormat="1" x14ac:dyDescent="0.25">
      <c r="A45" s="13" t="s">
        <v>46</v>
      </c>
      <c r="B45" s="2"/>
      <c r="C45" s="2"/>
      <c r="D45" s="2"/>
      <c r="E45" s="2"/>
      <c r="F45" s="2"/>
      <c r="G45" s="2">
        <f t="shared" ref="G45:G51" si="8">B45-F45</f>
        <v>0</v>
      </c>
    </row>
    <row r="46" spans="1:7" s="1" customFormat="1" x14ac:dyDescent="0.25">
      <c r="A46" s="13" t="s">
        <v>47</v>
      </c>
      <c r="B46" s="2"/>
      <c r="C46" s="2"/>
      <c r="D46" s="2"/>
      <c r="E46" s="2"/>
      <c r="F46" s="2"/>
      <c r="G46" s="2">
        <f t="shared" si="8"/>
        <v>0</v>
      </c>
    </row>
    <row r="47" spans="1:7" s="1" customFormat="1" ht="45" x14ac:dyDescent="0.25">
      <c r="A47" s="14" t="s">
        <v>48</v>
      </c>
      <c r="B47" s="2"/>
      <c r="C47" s="2"/>
      <c r="D47" s="2"/>
      <c r="E47" s="2"/>
      <c r="F47" s="2"/>
      <c r="G47" s="2">
        <f t="shared" si="8"/>
        <v>0</v>
      </c>
    </row>
    <row r="48" spans="1:7" s="1" customFormat="1" x14ac:dyDescent="0.25">
      <c r="A48" s="13" t="s">
        <v>49</v>
      </c>
      <c r="B48" s="2"/>
      <c r="C48" s="2"/>
      <c r="D48" s="2"/>
      <c r="E48" s="2"/>
      <c r="F48" s="2"/>
      <c r="G48" s="2">
        <f t="shared" si="8"/>
        <v>0</v>
      </c>
    </row>
    <row r="49" spans="1:7" s="1" customFormat="1" ht="30" x14ac:dyDescent="0.25">
      <c r="A49" s="14" t="s">
        <v>50</v>
      </c>
      <c r="B49" s="2"/>
      <c r="C49" s="2"/>
      <c r="D49" s="2"/>
      <c r="E49" s="2"/>
      <c r="F49" s="2"/>
      <c r="G49" s="2">
        <f t="shared" si="8"/>
        <v>0</v>
      </c>
    </row>
    <row r="50" spans="1:7" s="1" customFormat="1" ht="30" x14ac:dyDescent="0.25">
      <c r="A50" s="14" t="s">
        <v>51</v>
      </c>
      <c r="B50" s="2"/>
      <c r="C50" s="2"/>
      <c r="D50" s="2"/>
      <c r="E50" s="2"/>
      <c r="F50" s="2"/>
      <c r="G50" s="2">
        <f t="shared" si="8"/>
        <v>0</v>
      </c>
    </row>
    <row r="51" spans="1:7" s="1" customFormat="1" ht="30" x14ac:dyDescent="0.25">
      <c r="A51" s="14" t="s">
        <v>52</v>
      </c>
      <c r="B51" s="2"/>
      <c r="C51" s="2"/>
      <c r="D51" s="2"/>
      <c r="E51" s="2"/>
      <c r="F51" s="2"/>
      <c r="G51" s="2">
        <f t="shared" si="8"/>
        <v>0</v>
      </c>
    </row>
    <row r="52" spans="1:7" s="1" customFormat="1" x14ac:dyDescent="0.25">
      <c r="A52" s="12" t="s">
        <v>53</v>
      </c>
      <c r="B52" s="2">
        <f>SUM(B53:B56)</f>
        <v>0</v>
      </c>
      <c r="C52" s="2">
        <f t="shared" ref="C52:G52" si="9">SUM(C53:C56)</f>
        <v>0</v>
      </c>
      <c r="D52" s="2">
        <f t="shared" si="9"/>
        <v>0</v>
      </c>
      <c r="E52" s="2">
        <f t="shared" si="9"/>
        <v>0</v>
      </c>
      <c r="F52" s="2">
        <f t="shared" si="9"/>
        <v>0</v>
      </c>
      <c r="G52" s="2">
        <f t="shared" si="9"/>
        <v>0</v>
      </c>
    </row>
    <row r="53" spans="1:7" s="1" customFormat="1" x14ac:dyDescent="0.25">
      <c r="A53" s="13" t="s">
        <v>54</v>
      </c>
      <c r="B53" s="2"/>
      <c r="C53" s="2"/>
      <c r="D53" s="2"/>
      <c r="E53" s="2"/>
      <c r="F53" s="2"/>
      <c r="G53" s="2">
        <f>B53-F53</f>
        <v>0</v>
      </c>
    </row>
    <row r="54" spans="1:7" s="1" customFormat="1" x14ac:dyDescent="0.25">
      <c r="A54" s="13" t="s">
        <v>55</v>
      </c>
      <c r="B54" s="2"/>
      <c r="C54" s="2"/>
      <c r="D54" s="2"/>
      <c r="E54" s="2"/>
      <c r="F54" s="2"/>
      <c r="G54" s="2">
        <f t="shared" ref="G54:G56" si="10">B54-F54</f>
        <v>0</v>
      </c>
    </row>
    <row r="55" spans="1:7" s="1" customFormat="1" x14ac:dyDescent="0.25">
      <c r="A55" s="13" t="s">
        <v>56</v>
      </c>
      <c r="B55" s="2"/>
      <c r="C55" s="2"/>
      <c r="D55" s="2"/>
      <c r="E55" s="2"/>
      <c r="F55" s="2"/>
      <c r="G55" s="2">
        <f t="shared" si="10"/>
        <v>0</v>
      </c>
    </row>
    <row r="56" spans="1:7" s="1" customFormat="1" x14ac:dyDescent="0.25">
      <c r="A56" s="13" t="s">
        <v>38</v>
      </c>
      <c r="B56" s="2"/>
      <c r="C56" s="2"/>
      <c r="D56" s="2"/>
      <c r="E56" s="2"/>
      <c r="F56" s="2"/>
      <c r="G56" s="2">
        <f t="shared" si="10"/>
        <v>0</v>
      </c>
    </row>
    <row r="57" spans="1:7" s="1" customFormat="1" x14ac:dyDescent="0.25">
      <c r="A57" s="12" t="s">
        <v>57</v>
      </c>
      <c r="B57" s="2">
        <f>SUM(B58:B59)</f>
        <v>0</v>
      </c>
      <c r="C57" s="2">
        <f t="shared" ref="C57:F57" si="11">SUM(C58:C59)</f>
        <v>0</v>
      </c>
      <c r="D57" s="2">
        <f t="shared" si="11"/>
        <v>0</v>
      </c>
      <c r="E57" s="2">
        <f t="shared" si="11"/>
        <v>0</v>
      </c>
      <c r="F57" s="2">
        <f t="shared" si="11"/>
        <v>0</v>
      </c>
      <c r="G57" s="2">
        <f>SUM(G58:G59)</f>
        <v>0</v>
      </c>
    </row>
    <row r="58" spans="1:7" s="1" customFormat="1" ht="30" x14ac:dyDescent="0.25">
      <c r="A58" s="14" t="s">
        <v>58</v>
      </c>
      <c r="B58" s="2"/>
      <c r="C58" s="2"/>
      <c r="D58" s="2"/>
      <c r="E58" s="2"/>
      <c r="F58" s="2"/>
      <c r="G58" s="2">
        <f>B58-F58</f>
        <v>0</v>
      </c>
    </row>
    <row r="59" spans="1:7" s="1" customFormat="1" x14ac:dyDescent="0.25">
      <c r="A59" s="13" t="s">
        <v>59</v>
      </c>
      <c r="B59" s="2"/>
      <c r="C59" s="2"/>
      <c r="D59" s="2"/>
      <c r="E59" s="2"/>
      <c r="F59" s="2"/>
      <c r="G59" s="2">
        <f>B59-F59</f>
        <v>0</v>
      </c>
    </row>
    <row r="60" spans="1:7" s="1" customFormat="1" ht="30" x14ac:dyDescent="0.25">
      <c r="A60" s="15" t="s">
        <v>60</v>
      </c>
      <c r="B60" s="2"/>
      <c r="C60" s="2"/>
      <c r="D60" s="2"/>
      <c r="E60" s="2"/>
      <c r="F60" s="2"/>
      <c r="G60" s="2">
        <f t="shared" ref="G60:G61" si="12">B60-F60</f>
        <v>0</v>
      </c>
    </row>
    <row r="61" spans="1:7" s="1" customFormat="1" x14ac:dyDescent="0.25">
      <c r="A61" s="12" t="s">
        <v>61</v>
      </c>
      <c r="B61" s="2"/>
      <c r="C61" s="2"/>
      <c r="D61" s="2"/>
      <c r="E61" s="2"/>
      <c r="F61" s="2"/>
      <c r="G61" s="2">
        <f t="shared" si="12"/>
        <v>0</v>
      </c>
    </row>
    <row r="62" spans="1:7" s="1" customFormat="1" x14ac:dyDescent="0.25">
      <c r="A62" s="5"/>
      <c r="B62" s="2"/>
      <c r="C62" s="2"/>
      <c r="D62" s="2"/>
      <c r="E62" s="2"/>
      <c r="F62" s="2"/>
      <c r="G62" s="2"/>
    </row>
    <row r="63" spans="1:7" s="1" customFormat="1" x14ac:dyDescent="0.25">
      <c r="A63" s="4" t="s">
        <v>62</v>
      </c>
      <c r="B63" s="2">
        <f>B43+B52+B57+B60+B61</f>
        <v>0</v>
      </c>
      <c r="C63" s="2">
        <f t="shared" ref="C63:F63" si="13">C43+C52+C57+C60+C61</f>
        <v>0</v>
      </c>
      <c r="D63" s="2">
        <f t="shared" si="13"/>
        <v>0</v>
      </c>
      <c r="E63" s="2">
        <f t="shared" si="13"/>
        <v>0</v>
      </c>
      <c r="F63" s="2">
        <f t="shared" si="13"/>
        <v>0</v>
      </c>
      <c r="G63" s="2">
        <f>G43+G52+G57+G60+G61</f>
        <v>0</v>
      </c>
    </row>
    <row r="64" spans="1:7" s="1" customFormat="1" x14ac:dyDescent="0.25">
      <c r="A64" s="5"/>
      <c r="B64" s="2"/>
      <c r="C64" s="2"/>
      <c r="D64" s="2"/>
      <c r="E64" s="2"/>
      <c r="F64" s="2"/>
      <c r="G64" s="2"/>
    </row>
    <row r="65" spans="1:7" s="1" customFormat="1" x14ac:dyDescent="0.25">
      <c r="A65" s="3" t="s">
        <v>63</v>
      </c>
      <c r="B65" s="2">
        <f>B66</f>
        <v>0</v>
      </c>
      <c r="C65" s="2">
        <f t="shared" ref="C65:F65" si="14">C66</f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>G66</f>
        <v>0</v>
      </c>
    </row>
    <row r="66" spans="1:7" s="1" customFormat="1" x14ac:dyDescent="0.25">
      <c r="A66" s="5" t="s">
        <v>64</v>
      </c>
      <c r="B66" s="2"/>
      <c r="C66" s="2"/>
      <c r="D66" s="2"/>
      <c r="E66" s="2"/>
      <c r="F66" s="2"/>
      <c r="G66" s="2">
        <f>B66-F66</f>
        <v>0</v>
      </c>
    </row>
    <row r="67" spans="1:7" s="1" customFormat="1" x14ac:dyDescent="0.25">
      <c r="A67" s="5"/>
      <c r="B67" s="2"/>
      <c r="C67" s="2"/>
      <c r="D67" s="2"/>
      <c r="E67" s="2"/>
      <c r="F67" s="2"/>
      <c r="G67" s="2"/>
    </row>
    <row r="68" spans="1:7" s="1" customFormat="1" x14ac:dyDescent="0.25">
      <c r="A68" s="3" t="s">
        <v>65</v>
      </c>
      <c r="B68" s="2">
        <f>B39+B63+B65</f>
        <v>47679077</v>
      </c>
      <c r="C68" s="2">
        <f t="shared" ref="C68:F68" si="15">C39+C63+C65</f>
        <v>21901.45</v>
      </c>
      <c r="D68" s="2">
        <f t="shared" si="15"/>
        <v>47700978.450000003</v>
      </c>
      <c r="E68" s="2">
        <f t="shared" si="15"/>
        <v>10152510.449999999</v>
      </c>
      <c r="F68" s="2">
        <f t="shared" si="15"/>
        <v>10152510.449999999</v>
      </c>
      <c r="G68" s="2">
        <f>G39+G63+G65</f>
        <v>-37570369.450000003</v>
      </c>
    </row>
    <row r="69" spans="1:7" s="1" customFormat="1" x14ac:dyDescent="0.25">
      <c r="A69" s="5"/>
      <c r="B69" s="2"/>
      <c r="C69" s="2"/>
      <c r="D69" s="2"/>
      <c r="E69" s="2"/>
      <c r="F69" s="2"/>
      <c r="G69" s="2"/>
    </row>
    <row r="70" spans="1:7" s="1" customFormat="1" x14ac:dyDescent="0.25">
      <c r="A70" s="6" t="s">
        <v>66</v>
      </c>
      <c r="B70" s="2"/>
      <c r="C70" s="2"/>
      <c r="D70" s="2"/>
      <c r="E70" s="2"/>
      <c r="F70" s="2"/>
      <c r="G70" s="2"/>
    </row>
    <row r="71" spans="1:7" s="1" customFormat="1" ht="30" x14ac:dyDescent="0.25">
      <c r="A71" s="15" t="s">
        <v>67</v>
      </c>
      <c r="B71" s="2"/>
      <c r="C71" s="2"/>
      <c r="D71" s="2"/>
      <c r="E71" s="2"/>
      <c r="F71" s="2"/>
      <c r="G71" s="2"/>
    </row>
    <row r="72" spans="1:7" s="1" customFormat="1" ht="30" x14ac:dyDescent="0.25">
      <c r="A72" s="15" t="s">
        <v>68</v>
      </c>
      <c r="B72" s="2"/>
      <c r="C72" s="2"/>
      <c r="D72" s="2"/>
      <c r="E72" s="2"/>
      <c r="F72" s="2"/>
      <c r="G72" s="2"/>
    </row>
    <row r="73" spans="1:7" s="1" customFormat="1" x14ac:dyDescent="0.25">
      <c r="A73" s="12" t="s">
        <v>69</v>
      </c>
      <c r="B73" s="2">
        <f>B71+B72</f>
        <v>0</v>
      </c>
      <c r="C73" s="2">
        <f t="shared" ref="C73:G73" si="16">C71+C72</f>
        <v>0</v>
      </c>
      <c r="D73" s="2">
        <f t="shared" si="16"/>
        <v>0</v>
      </c>
      <c r="E73" s="2">
        <f t="shared" si="16"/>
        <v>0</v>
      </c>
      <c r="F73" s="2">
        <f t="shared" si="16"/>
        <v>0</v>
      </c>
      <c r="G73" s="2">
        <f t="shared" si="16"/>
        <v>0</v>
      </c>
    </row>
    <row r="74" spans="1:7" s="1" customFormat="1" x14ac:dyDescent="0.25">
      <c r="A74" s="16"/>
      <c r="B74" s="16"/>
      <c r="C74" s="16"/>
      <c r="D74" s="16"/>
      <c r="E74" s="16"/>
      <c r="F74" s="16"/>
      <c r="G74" s="16"/>
    </row>
    <row r="75" spans="1:7" s="1" customFormat="1" x14ac:dyDescent="0.25">
      <c r="A75" s="17"/>
      <c r="B75" s="17"/>
      <c r="C75" s="17"/>
      <c r="D75" s="17"/>
      <c r="E75" s="17"/>
      <c r="F75" s="17"/>
      <c r="G75" s="17"/>
    </row>
    <row r="76" spans="1:7" s="1" customFormat="1" x14ac:dyDescent="0.25">
      <c r="A76" s="7"/>
    </row>
    <row r="77" spans="1:7" s="1" customFormat="1" x14ac:dyDescent="0.25">
      <c r="A77" s="7"/>
    </row>
    <row r="78" spans="1:7" s="1" customFormat="1" x14ac:dyDescent="0.25"/>
    <row r="79" spans="1:7" s="1" customFormat="1" x14ac:dyDescent="0.25"/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</sheetData>
  <mergeCells count="8">
    <mergeCell ref="A75:G75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2020-10-15T20:10:49Z</cp:lastPrinted>
  <dcterms:created xsi:type="dcterms:W3CDTF">2017-11-08T20:56:40Z</dcterms:created>
  <dcterms:modified xsi:type="dcterms:W3CDTF">2021-04-25T18:24:16Z</dcterms:modified>
</cp:coreProperties>
</file>